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12A-35.312A-351\Pictures\EXCEL\"/>
    </mc:Choice>
  </mc:AlternateContent>
  <bookViews>
    <workbookView xWindow="0" yWindow="0" windowWidth="28800" windowHeight="11205" activeTab="1"/>
  </bookViews>
  <sheets>
    <sheet name="Introducción Funcion Si anidado" sheetId="5" r:id="rId1"/>
    <sheet name="Si anidado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8" i="4"/>
  <c r="G8" i="4" s="1"/>
  <c r="E9" i="4"/>
  <c r="E10" i="4"/>
  <c r="E11" i="4"/>
  <c r="E12" i="4"/>
  <c r="E13" i="4"/>
  <c r="E14" i="4"/>
  <c r="G14" i="4" s="1"/>
  <c r="E15" i="4"/>
  <c r="G15" i="4" s="1"/>
  <c r="E16" i="4"/>
  <c r="G16" i="4" s="1"/>
  <c r="E17" i="4"/>
  <c r="E18" i="4"/>
  <c r="E19" i="4"/>
  <c r="E20" i="4"/>
  <c r="E21" i="4"/>
  <c r="G21" i="4" s="1"/>
  <c r="E22" i="4"/>
  <c r="G22" i="4" s="1"/>
  <c r="E6" i="4"/>
  <c r="G6" i="4" s="1"/>
  <c r="G7" i="4"/>
  <c r="G9" i="4"/>
  <c r="G10" i="4"/>
  <c r="G11" i="4"/>
  <c r="G12" i="4"/>
  <c r="G13" i="4"/>
  <c r="G20" i="4"/>
  <c r="G17" i="4"/>
  <c r="G18" i="4"/>
  <c r="G19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6" i="4"/>
</calcChain>
</file>

<file path=xl/sharedStrings.xml><?xml version="1.0" encoding="utf-8"?>
<sst xmlns="http://schemas.openxmlformats.org/spreadsheetml/2006/main" count="35" uniqueCount="33">
  <si>
    <t>Ventas</t>
  </si>
  <si>
    <t>Comisión</t>
  </si>
  <si>
    <t>Salario Base</t>
  </si>
  <si>
    <t>Sintaxis de la función SI</t>
  </si>
  <si>
    <t>La Función SI</t>
  </si>
  <si>
    <t>Salario a Pagar</t>
  </si>
  <si>
    <t>Informe de Ventas</t>
  </si>
  <si>
    <t>TABLA COMISION</t>
  </si>
  <si>
    <t>Mas de 3.000.000</t>
  </si>
  <si>
    <t>De lo contario</t>
  </si>
  <si>
    <t xml:space="preserve">La función SI anidada en Excel es una variante de la funcion SI y nos permite evaluar varias  condiciónes para determinar si son falsas o verdaderas. </t>
  </si>
  <si>
    <t xml:space="preserve">  =Si(prueba_lógica1;Valor si verdadero1;Si(prueba_lógica2;Valor si verdadero2;Si(prueba_lógicaN;Valor si verdaderoN;Valor si FalsoN)))</t>
  </si>
  <si>
    <t>Esquema Mental</t>
  </si>
  <si>
    <t>Clasificación</t>
  </si>
  <si>
    <t>TABLA CLASIFICACION</t>
  </si>
  <si>
    <t>Ventas entre 1000000 y 3000000</t>
  </si>
  <si>
    <t>Bueno</t>
  </si>
  <si>
    <t>Excelente</t>
  </si>
  <si>
    <t>Normal</t>
  </si>
  <si>
    <t>Mensaje</t>
  </si>
  <si>
    <t>Condiciones</t>
  </si>
  <si>
    <t>%</t>
  </si>
  <si>
    <t>Entre 1 y 3.000.000</t>
  </si>
  <si>
    <t>Entre  3.000.001 y 5000000</t>
  </si>
  <si>
    <t>Entre 5.000.0001 y 7000000</t>
  </si>
  <si>
    <t>Mas de 7000000</t>
  </si>
  <si>
    <t>VENTAS *2%</t>
  </si>
  <si>
    <t>VENTAS*3%</t>
  </si>
  <si>
    <t>VENTAS*7%</t>
  </si>
  <si>
    <t>VENTAS*10%</t>
  </si>
  <si>
    <t>BUENO</t>
  </si>
  <si>
    <t>EXCELENTE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</si>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</sst>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6" formatCode="_-* #,##0_-;\-* #,##0_-;_-* &quot;-&quot;??_-;_-@_-"/>
    <numFmt numFmtId="171" formatCode="_-[$$-240A]\ * #,##0_-;\-[$$-240A]\ * #,##0_-;_-[$$-240A]\ * &quot;-&quot;??_-;_-@_-"/>
    <numFmt numFmtId="175" formatCode="[$$-240A]\ #,##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40404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166" fontId="0" fillId="0" borderId="4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66" fontId="0" fillId="0" borderId="4" xfId="0" applyNumberFormat="1" applyBorder="1"/>
    <xf numFmtId="9" fontId="0" fillId="0" borderId="1" xfId="0" applyNumberFormat="1" applyBorder="1"/>
    <xf numFmtId="0" fontId="0" fillId="0" borderId="1" xfId="0" applyFill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5" borderId="8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71" fontId="0" fillId="0" borderId="4" xfId="2" applyNumberFormat="1" applyFont="1" applyBorder="1"/>
    <xf numFmtId="0" fontId="6" fillId="0" borderId="0" xfId="0" applyFont="1"/>
    <xf numFmtId="0" fontId="0" fillId="0" borderId="0" xfId="0" applyFont="1"/>
    <xf numFmtId="175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13</xdr:row>
      <xdr:rowOff>66675</xdr:rowOff>
    </xdr:from>
    <xdr:to>
      <xdr:col>6</xdr:col>
      <xdr:colOff>400050</xdr:colOff>
      <xdr:row>18</xdr:row>
      <xdr:rowOff>133350</xdr:rowOff>
    </xdr:to>
    <xdr:sp macro="" textlink="">
      <xdr:nvSpPr>
        <xdr:cNvPr id="2" name="Combinar 1"/>
        <xdr:cNvSpPr/>
      </xdr:nvSpPr>
      <xdr:spPr>
        <a:xfrm>
          <a:off x="2676525" y="2857500"/>
          <a:ext cx="2295525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lógica1</a:t>
          </a:r>
        </a:p>
      </xdr:txBody>
    </xdr:sp>
    <xdr:clientData/>
  </xdr:twoCellAnchor>
  <xdr:twoCellAnchor>
    <xdr:from>
      <xdr:col>3</xdr:col>
      <xdr:colOff>390525</xdr:colOff>
      <xdr:row>13</xdr:row>
      <xdr:rowOff>66675</xdr:rowOff>
    </xdr:from>
    <xdr:to>
      <xdr:col>3</xdr:col>
      <xdr:colOff>390525</xdr:colOff>
      <xdr:row>19</xdr:row>
      <xdr:rowOff>171450</xdr:rowOff>
    </xdr:to>
    <xdr:cxnSp macro="">
      <xdr:nvCxnSpPr>
        <xdr:cNvPr id="4" name="Conector recto de flecha 3"/>
        <xdr:cNvCxnSpPr/>
      </xdr:nvCxnSpPr>
      <xdr:spPr>
        <a:xfrm>
          <a:off x="2676525" y="2857500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13</xdr:row>
      <xdr:rowOff>66675</xdr:rowOff>
    </xdr:from>
    <xdr:to>
      <xdr:col>6</xdr:col>
      <xdr:colOff>400050</xdr:colOff>
      <xdr:row>19</xdr:row>
      <xdr:rowOff>180975</xdr:rowOff>
    </xdr:to>
    <xdr:cxnSp macro="">
      <xdr:nvCxnSpPr>
        <xdr:cNvPr id="6" name="Conector recto de flecha 5"/>
        <xdr:cNvCxnSpPr/>
      </xdr:nvCxnSpPr>
      <xdr:spPr>
        <a:xfrm>
          <a:off x="4972050" y="2857500"/>
          <a:ext cx="0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466726</xdr:colOff>
      <xdr:row>21</xdr:row>
      <xdr:rowOff>9526</xdr:rowOff>
    </xdr:from>
    <xdr:to>
      <xdr:col>4</xdr:col>
      <xdr:colOff>323851</xdr:colOff>
      <xdr:row>24</xdr:row>
      <xdr:rowOff>76200</xdr:rowOff>
    </xdr:to>
    <xdr:sp macro="" textlink="">
      <xdr:nvSpPr>
        <xdr:cNvPr id="7" name="Elipse 6"/>
        <xdr:cNvSpPr/>
      </xdr:nvSpPr>
      <xdr:spPr>
        <a:xfrm>
          <a:off x="1990726" y="4324351"/>
          <a:ext cx="1409700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verdadero1</a:t>
          </a:r>
          <a:endParaRPr lang="es-CO" sz="1000"/>
        </a:p>
      </xdr:txBody>
    </xdr:sp>
    <xdr:clientData/>
  </xdr:twoCellAnchor>
  <xdr:twoCellAnchor>
    <xdr:from>
      <xdr:col>6</xdr:col>
      <xdr:colOff>247650</xdr:colOff>
      <xdr:row>21</xdr:row>
      <xdr:rowOff>19050</xdr:rowOff>
    </xdr:from>
    <xdr:to>
      <xdr:col>9</xdr:col>
      <xdr:colOff>285750</xdr:colOff>
      <xdr:row>26</xdr:row>
      <xdr:rowOff>85725</xdr:rowOff>
    </xdr:to>
    <xdr:sp macro="" textlink="">
      <xdr:nvSpPr>
        <xdr:cNvPr id="8" name="Combinar 7"/>
        <xdr:cNvSpPr/>
      </xdr:nvSpPr>
      <xdr:spPr>
        <a:xfrm>
          <a:off x="4848225" y="4333875"/>
          <a:ext cx="2324100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lógica2</a:t>
          </a:r>
        </a:p>
      </xdr:txBody>
    </xdr:sp>
    <xdr:clientData/>
  </xdr:twoCellAnchor>
  <xdr:twoCellAnchor>
    <xdr:from>
      <xdr:col>6</xdr:col>
      <xdr:colOff>247650</xdr:colOff>
      <xdr:row>21</xdr:row>
      <xdr:rowOff>19050</xdr:rowOff>
    </xdr:from>
    <xdr:to>
      <xdr:col>6</xdr:col>
      <xdr:colOff>247650</xdr:colOff>
      <xdr:row>27</xdr:row>
      <xdr:rowOff>123825</xdr:rowOff>
    </xdr:to>
    <xdr:cxnSp macro="">
      <xdr:nvCxnSpPr>
        <xdr:cNvPr id="10" name="Conector recto de flecha 9"/>
        <xdr:cNvCxnSpPr/>
      </xdr:nvCxnSpPr>
      <xdr:spPr>
        <a:xfrm>
          <a:off x="4848225" y="4333875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21</xdr:row>
      <xdr:rowOff>19050</xdr:rowOff>
    </xdr:from>
    <xdr:to>
      <xdr:col>9</xdr:col>
      <xdr:colOff>285750</xdr:colOff>
      <xdr:row>27</xdr:row>
      <xdr:rowOff>142875</xdr:rowOff>
    </xdr:to>
    <xdr:cxnSp macro="">
      <xdr:nvCxnSpPr>
        <xdr:cNvPr id="12" name="Conector recto de flecha 11"/>
        <xdr:cNvCxnSpPr/>
      </xdr:nvCxnSpPr>
      <xdr:spPr>
        <a:xfrm>
          <a:off x="7172325" y="4333875"/>
          <a:ext cx="0" cy="126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361951</xdr:colOff>
      <xdr:row>29</xdr:row>
      <xdr:rowOff>38101</xdr:rowOff>
    </xdr:from>
    <xdr:to>
      <xdr:col>7</xdr:col>
      <xdr:colOff>247651</xdr:colOff>
      <xdr:row>32</xdr:row>
      <xdr:rowOff>104775</xdr:rowOff>
    </xdr:to>
    <xdr:sp macro="" textlink="">
      <xdr:nvSpPr>
        <xdr:cNvPr id="13" name="Elipse 12"/>
        <xdr:cNvSpPr/>
      </xdr:nvSpPr>
      <xdr:spPr>
        <a:xfrm>
          <a:off x="4200526" y="5876926"/>
          <a:ext cx="1409700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verdadero2</a:t>
          </a:r>
          <a:endParaRPr lang="es-CO" sz="1000"/>
        </a:p>
      </xdr:txBody>
    </xdr:sp>
    <xdr:clientData/>
  </xdr:twoCellAnchor>
  <xdr:twoCellAnchor>
    <xdr:from>
      <xdr:col>9</xdr:col>
      <xdr:colOff>276225</xdr:colOff>
      <xdr:row>29</xdr:row>
      <xdr:rowOff>9525</xdr:rowOff>
    </xdr:from>
    <xdr:to>
      <xdr:col>12</xdr:col>
      <xdr:colOff>314325</xdr:colOff>
      <xdr:row>34</xdr:row>
      <xdr:rowOff>76200</xdr:rowOff>
    </xdr:to>
    <xdr:sp macro="" textlink="">
      <xdr:nvSpPr>
        <xdr:cNvPr id="14" name="Combinar 13"/>
        <xdr:cNvSpPr/>
      </xdr:nvSpPr>
      <xdr:spPr>
        <a:xfrm>
          <a:off x="7191375" y="5848350"/>
          <a:ext cx="2324100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lógicaN</a:t>
          </a:r>
        </a:p>
      </xdr:txBody>
    </xdr:sp>
    <xdr:clientData/>
  </xdr:twoCellAnchor>
  <xdr:twoCellAnchor>
    <xdr:from>
      <xdr:col>9</xdr:col>
      <xdr:colOff>285750</xdr:colOff>
      <xdr:row>29</xdr:row>
      <xdr:rowOff>9525</xdr:rowOff>
    </xdr:from>
    <xdr:to>
      <xdr:col>9</xdr:col>
      <xdr:colOff>285750</xdr:colOff>
      <xdr:row>35</xdr:row>
      <xdr:rowOff>133350</xdr:rowOff>
    </xdr:to>
    <xdr:cxnSp macro="">
      <xdr:nvCxnSpPr>
        <xdr:cNvPr id="16" name="Conector recto de flecha 15"/>
        <xdr:cNvCxnSpPr/>
      </xdr:nvCxnSpPr>
      <xdr:spPr>
        <a:xfrm>
          <a:off x="7200900" y="5848350"/>
          <a:ext cx="0" cy="126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29</xdr:row>
      <xdr:rowOff>19050</xdr:rowOff>
    </xdr:from>
    <xdr:to>
      <xdr:col>12</xdr:col>
      <xdr:colOff>323850</xdr:colOff>
      <xdr:row>35</xdr:row>
      <xdr:rowOff>152400</xdr:rowOff>
    </xdr:to>
    <xdr:cxnSp macro="">
      <xdr:nvCxnSpPr>
        <xdr:cNvPr id="18" name="Conector recto de flecha 17"/>
        <xdr:cNvCxnSpPr/>
      </xdr:nvCxnSpPr>
      <xdr:spPr>
        <a:xfrm>
          <a:off x="9525000" y="5857875"/>
          <a:ext cx="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447676</xdr:colOff>
      <xdr:row>37</xdr:row>
      <xdr:rowOff>28576</xdr:rowOff>
    </xdr:from>
    <xdr:to>
      <xdr:col>10</xdr:col>
      <xdr:colOff>333376</xdr:colOff>
      <xdr:row>40</xdr:row>
      <xdr:rowOff>95250</xdr:rowOff>
    </xdr:to>
    <xdr:sp macro="" textlink="">
      <xdr:nvSpPr>
        <xdr:cNvPr id="19" name="Elipse 18"/>
        <xdr:cNvSpPr/>
      </xdr:nvSpPr>
      <xdr:spPr>
        <a:xfrm>
          <a:off x="6600826" y="7391401"/>
          <a:ext cx="1438275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verdaderoN</a:t>
          </a:r>
          <a:endParaRPr lang="es-CO" sz="1000"/>
        </a:p>
      </xdr:txBody>
    </xdr:sp>
    <xdr:clientData/>
  </xdr:twoCellAnchor>
  <xdr:twoCellAnchor>
    <xdr:from>
      <xdr:col>11</xdr:col>
      <xdr:colOff>466726</xdr:colOff>
      <xdr:row>37</xdr:row>
      <xdr:rowOff>38101</xdr:rowOff>
    </xdr:from>
    <xdr:to>
      <xdr:col>13</xdr:col>
      <xdr:colOff>381001</xdr:colOff>
      <xdr:row>40</xdr:row>
      <xdr:rowOff>104775</xdr:rowOff>
    </xdr:to>
    <xdr:sp macro="" textlink="">
      <xdr:nvSpPr>
        <xdr:cNvPr id="20" name="Elipse 19"/>
        <xdr:cNvSpPr/>
      </xdr:nvSpPr>
      <xdr:spPr>
        <a:xfrm>
          <a:off x="8934451" y="7400926"/>
          <a:ext cx="1438275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falsoN</a:t>
          </a:r>
          <a:endParaRPr lang="es-CO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10</xdr:row>
      <xdr:rowOff>104775</xdr:rowOff>
    </xdr:from>
    <xdr:to>
      <xdr:col>12</xdr:col>
      <xdr:colOff>1190625</xdr:colOff>
      <xdr:row>19</xdr:row>
      <xdr:rowOff>76200</xdr:rowOff>
    </xdr:to>
    <xdr:sp macro="" textlink="">
      <xdr:nvSpPr>
        <xdr:cNvPr id="2" name="Combinar 1"/>
        <xdr:cNvSpPr/>
      </xdr:nvSpPr>
      <xdr:spPr>
        <a:xfrm>
          <a:off x="7839075" y="2181225"/>
          <a:ext cx="3248025" cy="17335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SI</a:t>
          </a:r>
          <a:r>
            <a:rPr lang="es-ES" sz="1100" baseline="0"/>
            <a:t> VENTAS </a:t>
          </a:r>
        </a:p>
        <a:p>
          <a:pPr algn="l"/>
          <a:r>
            <a:rPr lang="es-ES" sz="1100" baseline="0"/>
            <a:t>&gt;=1 Y &lt;=3000000</a:t>
          </a:r>
          <a:endParaRPr lang="es-ES" sz="1100"/>
        </a:p>
      </xdr:txBody>
    </xdr:sp>
    <xdr:clientData/>
  </xdr:twoCellAnchor>
  <xdr:twoCellAnchor>
    <xdr:from>
      <xdr:col>9</xdr:col>
      <xdr:colOff>733425</xdr:colOff>
      <xdr:row>10</xdr:row>
      <xdr:rowOff>85725</xdr:rowOff>
    </xdr:from>
    <xdr:to>
      <xdr:col>9</xdr:col>
      <xdr:colOff>752475</xdr:colOff>
      <xdr:row>20</xdr:row>
      <xdr:rowOff>76200</xdr:rowOff>
    </xdr:to>
    <xdr:cxnSp macro="">
      <xdr:nvCxnSpPr>
        <xdr:cNvPr id="4" name="Conector recto de flecha 3"/>
        <xdr:cNvCxnSpPr/>
      </xdr:nvCxnSpPr>
      <xdr:spPr>
        <a:xfrm>
          <a:off x="7877175" y="2162175"/>
          <a:ext cx="1905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1200150</xdr:colOff>
      <xdr:row>10</xdr:row>
      <xdr:rowOff>95250</xdr:rowOff>
    </xdr:from>
    <xdr:to>
      <xdr:col>12</xdr:col>
      <xdr:colOff>1219200</xdr:colOff>
      <xdr:row>20</xdr:row>
      <xdr:rowOff>85725</xdr:rowOff>
    </xdr:to>
    <xdr:cxnSp macro="">
      <xdr:nvCxnSpPr>
        <xdr:cNvPr id="5" name="Conector recto de flecha 4"/>
        <xdr:cNvCxnSpPr/>
      </xdr:nvCxnSpPr>
      <xdr:spPr>
        <a:xfrm>
          <a:off x="11096625" y="2171700"/>
          <a:ext cx="1905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962025</xdr:colOff>
      <xdr:row>20</xdr:row>
      <xdr:rowOff>142875</xdr:rowOff>
    </xdr:from>
    <xdr:to>
      <xdr:col>15</xdr:col>
      <xdr:colOff>742950</xdr:colOff>
      <xdr:row>29</xdr:row>
      <xdr:rowOff>142875</xdr:rowOff>
    </xdr:to>
    <xdr:sp macro="" textlink="">
      <xdr:nvSpPr>
        <xdr:cNvPr id="6" name="Combinar 5"/>
        <xdr:cNvSpPr/>
      </xdr:nvSpPr>
      <xdr:spPr>
        <a:xfrm>
          <a:off x="10858500" y="4181475"/>
          <a:ext cx="3248025" cy="17335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SI</a:t>
          </a:r>
          <a:r>
            <a:rPr lang="es-ES" sz="1100" baseline="0"/>
            <a:t> VENTAS </a:t>
          </a:r>
        </a:p>
        <a:p>
          <a:pPr algn="l"/>
          <a:r>
            <a:rPr lang="es-ES" sz="1100" baseline="0"/>
            <a:t>&gt;=3000001 Y &lt;=5000000</a:t>
          </a:r>
          <a:endParaRPr lang="es-ES" sz="1100"/>
        </a:p>
      </xdr:txBody>
    </xdr:sp>
    <xdr:clientData/>
  </xdr:twoCellAnchor>
  <xdr:twoCellAnchor>
    <xdr:from>
      <xdr:col>12</xdr:col>
      <xdr:colOff>971550</xdr:colOff>
      <xdr:row>20</xdr:row>
      <xdr:rowOff>133350</xdr:rowOff>
    </xdr:from>
    <xdr:to>
      <xdr:col>12</xdr:col>
      <xdr:colOff>990600</xdr:colOff>
      <xdr:row>30</xdr:row>
      <xdr:rowOff>161925</xdr:rowOff>
    </xdr:to>
    <xdr:cxnSp macro="">
      <xdr:nvCxnSpPr>
        <xdr:cNvPr id="7" name="Conector recto de flecha 6"/>
        <xdr:cNvCxnSpPr/>
      </xdr:nvCxnSpPr>
      <xdr:spPr>
        <a:xfrm>
          <a:off x="10868025" y="4171950"/>
          <a:ext cx="1905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752475</xdr:colOff>
      <xdr:row>20</xdr:row>
      <xdr:rowOff>190500</xdr:rowOff>
    </xdr:from>
    <xdr:to>
      <xdr:col>16</xdr:col>
      <xdr:colOff>9525</xdr:colOff>
      <xdr:row>31</xdr:row>
      <xdr:rowOff>28575</xdr:rowOff>
    </xdr:to>
    <xdr:cxnSp macro="">
      <xdr:nvCxnSpPr>
        <xdr:cNvPr id="8" name="Conector recto de flecha 7"/>
        <xdr:cNvCxnSpPr/>
      </xdr:nvCxnSpPr>
      <xdr:spPr>
        <a:xfrm>
          <a:off x="14116050" y="4229100"/>
          <a:ext cx="1905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609600</xdr:colOff>
      <xdr:row>31</xdr:row>
      <xdr:rowOff>76200</xdr:rowOff>
    </xdr:from>
    <xdr:to>
      <xdr:col>20</xdr:col>
      <xdr:colOff>47625</xdr:colOff>
      <xdr:row>40</xdr:row>
      <xdr:rowOff>95250</xdr:rowOff>
    </xdr:to>
    <xdr:sp macro="" textlink="">
      <xdr:nvSpPr>
        <xdr:cNvPr id="9" name="Combinar 8"/>
        <xdr:cNvSpPr/>
      </xdr:nvSpPr>
      <xdr:spPr>
        <a:xfrm>
          <a:off x="13973175" y="6229350"/>
          <a:ext cx="3248025" cy="17335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SI</a:t>
          </a:r>
          <a:r>
            <a:rPr lang="es-ES" sz="1100" baseline="0"/>
            <a:t> VENTAS </a:t>
          </a:r>
        </a:p>
        <a:p>
          <a:pPr algn="l"/>
          <a:r>
            <a:rPr lang="es-ES" sz="1100" baseline="0"/>
            <a:t>&gt;=5000001 Y &lt;=7000000</a:t>
          </a:r>
          <a:endParaRPr lang="es-ES" sz="1100"/>
        </a:p>
      </xdr:txBody>
    </xdr:sp>
    <xdr:clientData/>
  </xdr:twoCellAnchor>
  <xdr:twoCellAnchor>
    <xdr:from>
      <xdr:col>15</xdr:col>
      <xdr:colOff>638175</xdr:colOff>
      <xdr:row>31</xdr:row>
      <xdr:rowOff>104775</xdr:rowOff>
    </xdr:from>
    <xdr:to>
      <xdr:col>15</xdr:col>
      <xdr:colOff>657225</xdr:colOff>
      <xdr:row>41</xdr:row>
      <xdr:rowOff>152400</xdr:rowOff>
    </xdr:to>
    <xdr:cxnSp macro="">
      <xdr:nvCxnSpPr>
        <xdr:cNvPr id="10" name="Conector recto de flecha 9"/>
        <xdr:cNvCxnSpPr/>
      </xdr:nvCxnSpPr>
      <xdr:spPr>
        <a:xfrm>
          <a:off x="14001750" y="6257925"/>
          <a:ext cx="1905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733425</xdr:colOff>
      <xdr:row>32</xdr:row>
      <xdr:rowOff>0</xdr:rowOff>
    </xdr:from>
    <xdr:to>
      <xdr:col>19</xdr:col>
      <xdr:colOff>752475</xdr:colOff>
      <xdr:row>42</xdr:row>
      <xdr:rowOff>47625</xdr:rowOff>
    </xdr:to>
    <xdr:cxnSp macro="">
      <xdr:nvCxnSpPr>
        <xdr:cNvPr id="11" name="Conector recto de flecha 10"/>
        <xdr:cNvCxnSpPr/>
      </xdr:nvCxnSpPr>
      <xdr:spPr>
        <a:xfrm>
          <a:off x="17145000" y="6343650"/>
          <a:ext cx="1905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381000</xdr:colOff>
      <xdr:row>8</xdr:row>
      <xdr:rowOff>0</xdr:rowOff>
    </xdr:from>
    <xdr:to>
      <xdr:col>22</xdr:col>
      <xdr:colOff>578644</xdr:colOff>
      <xdr:row>16</xdr:row>
      <xdr:rowOff>197644</xdr:rowOff>
    </xdr:to>
    <xdr:sp macro="" textlink="">
      <xdr:nvSpPr>
        <xdr:cNvPr id="12" name="Combinar 11"/>
        <xdr:cNvSpPr/>
      </xdr:nvSpPr>
      <xdr:spPr>
        <a:xfrm>
          <a:off x="16109156" y="1702594"/>
          <a:ext cx="3245644" cy="1745456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SI</a:t>
          </a:r>
          <a:r>
            <a:rPr lang="es-ES" sz="1100" baseline="0"/>
            <a:t> VENTAS </a:t>
          </a:r>
        </a:p>
        <a:p>
          <a:pPr algn="l"/>
          <a:r>
            <a:rPr lang="es-ES" sz="1100" baseline="0"/>
            <a:t>&gt;=1000000 Y &lt;=3000000V</a:t>
          </a:r>
          <a:endParaRPr lang="es-ES" sz="1100"/>
        </a:p>
      </xdr:txBody>
    </xdr:sp>
    <xdr:clientData/>
  </xdr:twoCellAnchor>
  <xdr:twoCellAnchor>
    <xdr:from>
      <xdr:col>9</xdr:col>
      <xdr:colOff>733425</xdr:colOff>
      <xdr:row>10</xdr:row>
      <xdr:rowOff>78581</xdr:rowOff>
    </xdr:from>
    <xdr:to>
      <xdr:col>9</xdr:col>
      <xdr:colOff>752475</xdr:colOff>
      <xdr:row>20</xdr:row>
      <xdr:rowOff>69056</xdr:rowOff>
    </xdr:to>
    <xdr:cxnSp macro="">
      <xdr:nvCxnSpPr>
        <xdr:cNvPr id="13" name="Conector recto de flecha 12"/>
        <xdr:cNvCxnSpPr/>
      </xdr:nvCxnSpPr>
      <xdr:spPr>
        <a:xfrm>
          <a:off x="7877175" y="2162175"/>
          <a:ext cx="19050" cy="1966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1202531</xdr:colOff>
      <xdr:row>10</xdr:row>
      <xdr:rowOff>88106</xdr:rowOff>
    </xdr:from>
    <xdr:to>
      <xdr:col>12</xdr:col>
      <xdr:colOff>1221581</xdr:colOff>
      <xdr:row>20</xdr:row>
      <xdr:rowOff>78581</xdr:rowOff>
    </xdr:to>
    <xdr:cxnSp macro="">
      <xdr:nvCxnSpPr>
        <xdr:cNvPr id="14" name="Conector recto de flecha 13"/>
        <xdr:cNvCxnSpPr/>
      </xdr:nvCxnSpPr>
      <xdr:spPr>
        <a:xfrm>
          <a:off x="11096625" y="2171700"/>
          <a:ext cx="19050" cy="1966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369094</xdr:colOff>
      <xdr:row>8</xdr:row>
      <xdr:rowOff>59531</xdr:rowOff>
    </xdr:from>
    <xdr:to>
      <xdr:col>18</xdr:col>
      <xdr:colOff>388144</xdr:colOff>
      <xdr:row>18</xdr:row>
      <xdr:rowOff>73818</xdr:rowOff>
    </xdr:to>
    <xdr:cxnSp macro="">
      <xdr:nvCxnSpPr>
        <xdr:cNvPr id="15" name="Conector recto de flecha 14"/>
        <xdr:cNvCxnSpPr/>
      </xdr:nvCxnSpPr>
      <xdr:spPr>
        <a:xfrm>
          <a:off x="16097250" y="1762125"/>
          <a:ext cx="19050" cy="1966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581025</xdr:colOff>
      <xdr:row>7</xdr:row>
      <xdr:rowOff>176213</xdr:rowOff>
    </xdr:from>
    <xdr:to>
      <xdr:col>22</xdr:col>
      <xdr:colOff>600075</xdr:colOff>
      <xdr:row>18</xdr:row>
      <xdr:rowOff>0</xdr:rowOff>
    </xdr:to>
    <xdr:cxnSp macro="">
      <xdr:nvCxnSpPr>
        <xdr:cNvPr id="16" name="Conector recto de flecha 15"/>
        <xdr:cNvCxnSpPr/>
      </xdr:nvCxnSpPr>
      <xdr:spPr>
        <a:xfrm>
          <a:off x="19357181" y="1688307"/>
          <a:ext cx="19050" cy="1966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238124</xdr:colOff>
      <xdr:row>18</xdr:row>
      <xdr:rowOff>59531</xdr:rowOff>
    </xdr:from>
    <xdr:to>
      <xdr:col>21</xdr:col>
      <xdr:colOff>257174</xdr:colOff>
      <xdr:row>28</xdr:row>
      <xdr:rowOff>73818</xdr:rowOff>
    </xdr:to>
    <xdr:cxnSp macro="">
      <xdr:nvCxnSpPr>
        <xdr:cNvPr id="17" name="Conector recto de flecha 16"/>
        <xdr:cNvCxnSpPr/>
      </xdr:nvCxnSpPr>
      <xdr:spPr>
        <a:xfrm>
          <a:off x="18335624" y="3714750"/>
          <a:ext cx="19050" cy="1966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226219</xdr:colOff>
      <xdr:row>18</xdr:row>
      <xdr:rowOff>47625</xdr:rowOff>
    </xdr:from>
    <xdr:to>
      <xdr:col>25</xdr:col>
      <xdr:colOff>507207</xdr:colOff>
      <xdr:row>27</xdr:row>
      <xdr:rowOff>30956</xdr:rowOff>
    </xdr:to>
    <xdr:sp macro="" textlink="">
      <xdr:nvSpPr>
        <xdr:cNvPr id="18" name="Combinar 17"/>
        <xdr:cNvSpPr/>
      </xdr:nvSpPr>
      <xdr:spPr>
        <a:xfrm>
          <a:off x="18323719" y="3702844"/>
          <a:ext cx="3328988" cy="1745456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SI</a:t>
          </a:r>
          <a:r>
            <a:rPr lang="es-ES" sz="1100" baseline="0"/>
            <a:t> VENTAS </a:t>
          </a:r>
        </a:p>
        <a:p>
          <a:pPr algn="l"/>
          <a:r>
            <a:rPr lang="es-ES" sz="1100" baseline="0"/>
            <a:t>&gt;3000000 Y</a:t>
          </a:r>
          <a:endParaRPr lang="es-ES" sz="1100"/>
        </a:p>
      </xdr:txBody>
    </xdr:sp>
    <xdr:clientData/>
  </xdr:twoCellAnchor>
  <xdr:twoCellAnchor>
    <xdr:from>
      <xdr:col>25</xdr:col>
      <xdr:colOff>497680</xdr:colOff>
      <xdr:row>18</xdr:row>
      <xdr:rowOff>33337</xdr:rowOff>
    </xdr:from>
    <xdr:to>
      <xdr:col>25</xdr:col>
      <xdr:colOff>516730</xdr:colOff>
      <xdr:row>28</xdr:row>
      <xdr:rowOff>47624</xdr:rowOff>
    </xdr:to>
    <xdr:cxnSp macro="">
      <xdr:nvCxnSpPr>
        <xdr:cNvPr id="19" name="Conector recto de flecha 18"/>
        <xdr:cNvCxnSpPr/>
      </xdr:nvCxnSpPr>
      <xdr:spPr>
        <a:xfrm>
          <a:off x="21643180" y="3688556"/>
          <a:ext cx="19050" cy="19669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opLeftCell="A19" workbookViewId="0">
      <selection activeCell="L23" sqref="L23"/>
    </sheetView>
  </sheetViews>
  <sheetFormatPr baseColWidth="10" defaultRowHeight="15" x14ac:dyDescent="0.25"/>
  <cols>
    <col min="4" max="4" width="11.85546875" bestFit="1" customWidth="1"/>
    <col min="7" max="7" width="11.85546875" bestFit="1" customWidth="1"/>
    <col min="10" max="10" width="11.85546875" bestFit="1" customWidth="1"/>
  </cols>
  <sheetData>
    <row r="2" spans="2:12" ht="23.25" x14ac:dyDescent="0.25">
      <c r="B2" s="22" t="s">
        <v>4</v>
      </c>
      <c r="C2" s="22"/>
      <c r="D2" s="22"/>
      <c r="E2" s="22"/>
    </row>
    <row r="3" spans="2:12" x14ac:dyDescent="0.25">
      <c r="B3" s="23" t="s">
        <v>10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12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x14ac:dyDescent="0.2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9" spans="2:12" ht="23.25" x14ac:dyDescent="0.25">
      <c r="B9" s="24" t="s">
        <v>3</v>
      </c>
      <c r="C9" s="24"/>
      <c r="D9" s="24"/>
      <c r="E9" s="24"/>
    </row>
    <row r="11" spans="2:12" ht="23.25" x14ac:dyDescent="0.35">
      <c r="B11" s="17" t="s">
        <v>11</v>
      </c>
    </row>
    <row r="13" spans="2:12" x14ac:dyDescent="0.25">
      <c r="B13" t="s">
        <v>12</v>
      </c>
    </row>
    <row r="21" spans="4:11" x14ac:dyDescent="0.25">
      <c r="D21" t="b">
        <v>1</v>
      </c>
      <c r="G21" t="b">
        <v>0</v>
      </c>
      <c r="K21" s="21" t="s">
        <v>11</v>
      </c>
    </row>
    <row r="29" spans="4:11" x14ac:dyDescent="0.25">
      <c r="G29" t="b">
        <v>1</v>
      </c>
      <c r="J29" t="b">
        <v>0</v>
      </c>
    </row>
    <row r="37" spans="10:13" x14ac:dyDescent="0.25">
      <c r="J37" t="b">
        <v>1</v>
      </c>
      <c r="M37" t="b">
        <v>0</v>
      </c>
    </row>
  </sheetData>
  <mergeCells count="3">
    <mergeCell ref="B2:E2"/>
    <mergeCell ref="B3:L6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44"/>
  <sheetViews>
    <sheetView tabSelected="1" zoomScale="80" zoomScaleNormal="80" workbookViewId="0">
      <selection activeCell="A21" sqref="A21"/>
    </sheetView>
  </sheetViews>
  <sheetFormatPr baseColWidth="10" defaultRowHeight="15" x14ac:dyDescent="0.25"/>
  <cols>
    <col min="4" max="4" width="15.140625" bestFit="1" customWidth="1"/>
    <col min="5" max="5" width="17.85546875" bestFit="1" customWidth="1"/>
    <col min="6" max="6" width="17.85546875" customWidth="1"/>
    <col min="7" max="7" width="13.7109375" bestFit="1" customWidth="1"/>
    <col min="8" max="8" width="4" customWidth="1"/>
    <col min="9" max="9" width="4.28515625" customWidth="1"/>
    <col min="10" max="10" width="24.7109375" customWidth="1"/>
    <col min="12" max="12" width="5.140625" customWidth="1"/>
    <col min="13" max="13" width="29.140625" bestFit="1" customWidth="1"/>
    <col min="16" max="16" width="12.7109375" bestFit="1" customWidth="1"/>
    <col min="19" max="19" width="12.7109375" bestFit="1" customWidth="1"/>
    <col min="22" max="22" width="12.7109375" bestFit="1" customWidth="1"/>
  </cols>
  <sheetData>
    <row r="1" spans="3:14" ht="15.75" thickBot="1" x14ac:dyDescent="0.3">
      <c r="J1" s="28" t="s">
        <v>7</v>
      </c>
      <c r="K1" s="29"/>
      <c r="M1" s="28" t="s">
        <v>14</v>
      </c>
      <c r="N1" s="29"/>
    </row>
    <row r="2" spans="3:14" ht="19.5" thickBot="1" x14ac:dyDescent="0.35">
      <c r="C2" s="5"/>
      <c r="D2" s="6"/>
      <c r="E2" s="6"/>
      <c r="F2" s="6"/>
      <c r="G2" s="7"/>
      <c r="J2" s="18" t="s">
        <v>20</v>
      </c>
      <c r="K2" s="19" t="s">
        <v>21</v>
      </c>
      <c r="M2" s="18" t="s">
        <v>20</v>
      </c>
      <c r="N2" s="19" t="s">
        <v>19</v>
      </c>
    </row>
    <row r="3" spans="3:14" ht="21.75" thickBot="1" x14ac:dyDescent="0.4">
      <c r="C3" s="25" t="s">
        <v>6</v>
      </c>
      <c r="D3" s="26"/>
      <c r="E3" s="26"/>
      <c r="F3" s="26"/>
      <c r="G3" s="27"/>
      <c r="J3" s="4" t="s">
        <v>22</v>
      </c>
      <c r="K3" s="15">
        <v>0.02</v>
      </c>
      <c r="M3" s="4" t="s">
        <v>15</v>
      </c>
      <c r="N3" s="15" t="s">
        <v>16</v>
      </c>
    </row>
    <row r="4" spans="3:14" ht="15.75" customHeight="1" thickBot="1" x14ac:dyDescent="0.3">
      <c r="C4" s="8"/>
      <c r="D4" s="9"/>
      <c r="E4" s="9"/>
      <c r="F4" s="9"/>
      <c r="G4" s="10"/>
      <c r="J4" s="4" t="s">
        <v>23</v>
      </c>
      <c r="K4" s="15">
        <v>0.03</v>
      </c>
      <c r="M4" s="4" t="s">
        <v>8</v>
      </c>
      <c r="N4" s="15" t="s">
        <v>17</v>
      </c>
    </row>
    <row r="5" spans="3:14" ht="15.75" customHeight="1" thickBot="1" x14ac:dyDescent="0.3">
      <c r="C5" s="20" t="s">
        <v>2</v>
      </c>
      <c r="D5" s="20" t="s">
        <v>0</v>
      </c>
      <c r="E5" s="20" t="s">
        <v>1</v>
      </c>
      <c r="F5" s="20" t="s">
        <v>13</v>
      </c>
      <c r="G5" s="20" t="s">
        <v>5</v>
      </c>
      <c r="J5" s="4" t="s">
        <v>24</v>
      </c>
      <c r="K5" s="15">
        <v>7.0000000000000007E-2</v>
      </c>
      <c r="M5" s="16" t="s">
        <v>9</v>
      </c>
      <c r="N5" s="15" t="s">
        <v>18</v>
      </c>
    </row>
    <row r="6" spans="3:14" ht="15" customHeight="1" thickBot="1" x14ac:dyDescent="0.3">
      <c r="C6" s="3">
        <v>800000</v>
      </c>
      <c r="D6" s="11">
        <v>10000000</v>
      </c>
      <c r="E6" s="30">
        <f>IF(D6&lt;3000000,D6*$K$3,IF(D6&lt;5000000,D6*$K$4,IF(D6&lt;7000000,D6*$K$5,D6*$K$6)))</f>
        <v>1000000</v>
      </c>
      <c r="F6" s="11" t="str">
        <f>IF(AND(D6&gt;=1000000,D6&lt;=3000000),"BUENO",IF(D6&gt;3000000,"EXCELENTE","NORMAL"))</f>
        <v>EXCELENTE</v>
      </c>
      <c r="G6" s="14">
        <f>D6+E6</f>
        <v>11000000</v>
      </c>
      <c r="J6" s="16" t="s">
        <v>25</v>
      </c>
      <c r="K6" s="15">
        <v>0.1</v>
      </c>
    </row>
    <row r="7" spans="3:14" ht="15" customHeight="1" x14ac:dyDescent="0.25">
      <c r="C7" s="1">
        <v>800000</v>
      </c>
      <c r="D7" s="12">
        <v>500000</v>
      </c>
      <c r="E7" s="30">
        <f t="shared" ref="E7:E22" si="0">IF(D7&lt;3000000,D7*$K$3,IF(D7&lt;5000000,D7*$K$4,IF(D7&lt;7000000,D7*$K$5,D7*$K$6)))</f>
        <v>10000</v>
      </c>
      <c r="F7" s="11" t="str">
        <f t="shared" ref="F7:F22" si="1">IF(AND(D7&gt;=1000000,D7&lt;=3000000),"BUENO",IF(D7&gt;3000000,"EXCELENTE","NORMAL"))</f>
        <v>NORMAL</v>
      </c>
      <c r="G7" s="14">
        <f t="shared" ref="G7:G22" si="2">D7+E7</f>
        <v>510000</v>
      </c>
    </row>
    <row r="8" spans="3:14" ht="15" customHeight="1" x14ac:dyDescent="0.25">
      <c r="C8" s="1">
        <v>800000</v>
      </c>
      <c r="D8" s="12">
        <v>2000000</v>
      </c>
      <c r="E8" s="30">
        <f t="shared" si="0"/>
        <v>40000</v>
      </c>
      <c r="F8" s="11" t="str">
        <f t="shared" si="1"/>
        <v>BUENO</v>
      </c>
      <c r="G8" s="14">
        <f t="shared" si="2"/>
        <v>2040000</v>
      </c>
    </row>
    <row r="9" spans="3:14" ht="15" customHeight="1" x14ac:dyDescent="0.25">
      <c r="C9" s="1">
        <v>800000</v>
      </c>
      <c r="D9" s="12">
        <v>350000</v>
      </c>
      <c r="E9" s="30">
        <f t="shared" si="0"/>
        <v>7000</v>
      </c>
      <c r="F9" s="11" t="str">
        <f t="shared" si="1"/>
        <v>NORMAL</v>
      </c>
      <c r="G9" s="14">
        <f t="shared" si="2"/>
        <v>357000</v>
      </c>
    </row>
    <row r="10" spans="3:14" x14ac:dyDescent="0.25">
      <c r="C10" s="1">
        <v>800000</v>
      </c>
      <c r="D10" s="12">
        <v>2500000</v>
      </c>
      <c r="E10" s="30">
        <f t="shared" si="0"/>
        <v>50000</v>
      </c>
      <c r="F10" s="11" t="str">
        <f t="shared" si="1"/>
        <v>BUENO</v>
      </c>
      <c r="G10" s="14">
        <f t="shared" si="2"/>
        <v>2550000</v>
      </c>
    </row>
    <row r="11" spans="3:14" x14ac:dyDescent="0.25">
      <c r="C11" s="1">
        <v>800000</v>
      </c>
      <c r="D11" s="12">
        <v>900000</v>
      </c>
      <c r="E11" s="30">
        <f t="shared" si="0"/>
        <v>18000</v>
      </c>
      <c r="F11" s="11" t="str">
        <f t="shared" si="1"/>
        <v>NORMAL</v>
      </c>
      <c r="G11" s="14">
        <f t="shared" si="2"/>
        <v>918000</v>
      </c>
    </row>
    <row r="12" spans="3:14" x14ac:dyDescent="0.25">
      <c r="C12" s="1">
        <v>800000</v>
      </c>
      <c r="D12" s="12">
        <v>7000000</v>
      </c>
      <c r="E12" s="30">
        <f t="shared" si="0"/>
        <v>700000</v>
      </c>
      <c r="F12" s="11" t="str">
        <f t="shared" si="1"/>
        <v>EXCELENTE</v>
      </c>
      <c r="G12" s="14">
        <f t="shared" si="2"/>
        <v>7700000</v>
      </c>
    </row>
    <row r="13" spans="3:14" x14ac:dyDescent="0.25">
      <c r="C13" s="1">
        <v>800000</v>
      </c>
      <c r="D13" s="12">
        <v>1800000</v>
      </c>
      <c r="E13" s="30">
        <f t="shared" si="0"/>
        <v>36000</v>
      </c>
      <c r="F13" s="11" t="str">
        <f t="shared" si="1"/>
        <v>BUENO</v>
      </c>
      <c r="G13" s="14">
        <f t="shared" si="2"/>
        <v>1836000</v>
      </c>
    </row>
    <row r="14" spans="3:14" x14ac:dyDescent="0.25">
      <c r="C14" s="1">
        <v>800000</v>
      </c>
      <c r="D14" s="12">
        <v>7800000</v>
      </c>
      <c r="E14" s="30">
        <f t="shared" si="0"/>
        <v>780000</v>
      </c>
      <c r="F14" s="11" t="str">
        <f t="shared" si="1"/>
        <v>EXCELENTE</v>
      </c>
      <c r="G14" s="14">
        <f t="shared" si="2"/>
        <v>8580000</v>
      </c>
    </row>
    <row r="15" spans="3:14" ht="15.75" thickBot="1" x14ac:dyDescent="0.3">
      <c r="C15" s="2">
        <v>800000</v>
      </c>
      <c r="D15" s="13">
        <v>2000000</v>
      </c>
      <c r="E15" s="30">
        <f t="shared" si="0"/>
        <v>40000</v>
      </c>
      <c r="F15" s="11" t="str">
        <f t="shared" si="1"/>
        <v>BUENO</v>
      </c>
      <c r="G15" s="14">
        <f t="shared" si="2"/>
        <v>2040000</v>
      </c>
    </row>
    <row r="16" spans="3:14" ht="15.75" thickBot="1" x14ac:dyDescent="0.3">
      <c r="C16" s="2">
        <v>800000</v>
      </c>
      <c r="D16" s="13">
        <v>3500000</v>
      </c>
      <c r="E16" s="30">
        <f t="shared" si="0"/>
        <v>105000</v>
      </c>
      <c r="F16" s="11" t="str">
        <f t="shared" si="1"/>
        <v>EXCELENTE</v>
      </c>
      <c r="G16" s="14">
        <f t="shared" si="2"/>
        <v>3605000</v>
      </c>
    </row>
    <row r="17" spans="3:26" ht="15.75" thickBot="1" x14ac:dyDescent="0.3">
      <c r="C17" s="2">
        <v>800000</v>
      </c>
      <c r="D17" s="13">
        <v>4800000</v>
      </c>
      <c r="E17" s="30">
        <f t="shared" si="0"/>
        <v>144000</v>
      </c>
      <c r="F17" s="11" t="str">
        <f t="shared" si="1"/>
        <v>EXCELENTE</v>
      </c>
      <c r="G17" s="14">
        <f t="shared" si="2"/>
        <v>4944000</v>
      </c>
    </row>
    <row r="18" spans="3:26" ht="15.75" thickBot="1" x14ac:dyDescent="0.3">
      <c r="C18" s="2">
        <v>800000</v>
      </c>
      <c r="D18" s="13">
        <v>1500000</v>
      </c>
      <c r="E18" s="30">
        <f t="shared" si="0"/>
        <v>30000</v>
      </c>
      <c r="F18" s="11" t="str">
        <f t="shared" si="1"/>
        <v>BUENO</v>
      </c>
      <c r="G18" s="14">
        <f t="shared" si="2"/>
        <v>1530000</v>
      </c>
    </row>
    <row r="19" spans="3:26" ht="15.75" thickBot="1" x14ac:dyDescent="0.3">
      <c r="C19" s="2">
        <v>800000</v>
      </c>
      <c r="D19" s="13">
        <v>999000</v>
      </c>
      <c r="E19" s="30">
        <f t="shared" si="0"/>
        <v>19980</v>
      </c>
      <c r="F19" s="11" t="str">
        <f t="shared" si="1"/>
        <v>NORMAL</v>
      </c>
      <c r="G19" s="14">
        <f t="shared" si="2"/>
        <v>1018980</v>
      </c>
    </row>
    <row r="20" spans="3:26" ht="15.75" thickBot="1" x14ac:dyDescent="0.3">
      <c r="C20" s="2">
        <v>800000</v>
      </c>
      <c r="D20" s="13">
        <v>800005</v>
      </c>
      <c r="E20" s="30">
        <f t="shared" si="0"/>
        <v>16000.1</v>
      </c>
      <c r="F20" s="11" t="str">
        <f t="shared" si="1"/>
        <v>NORMAL</v>
      </c>
      <c r="G20" s="14">
        <f t="shared" si="2"/>
        <v>816005.1</v>
      </c>
      <c r="S20" t="b">
        <v>1</v>
      </c>
    </row>
    <row r="21" spans="3:26" ht="15.75" thickBot="1" x14ac:dyDescent="0.3">
      <c r="C21" s="2">
        <v>800000</v>
      </c>
      <c r="D21" s="13">
        <v>800006</v>
      </c>
      <c r="E21" s="30">
        <f t="shared" si="0"/>
        <v>16000.12</v>
      </c>
      <c r="F21" s="11" t="str">
        <f t="shared" si="1"/>
        <v>NORMAL</v>
      </c>
      <c r="G21" s="14">
        <f t="shared" si="2"/>
        <v>816006.12</v>
      </c>
      <c r="S21" t="s">
        <v>30</v>
      </c>
    </row>
    <row r="22" spans="3:26" ht="15.75" thickBot="1" x14ac:dyDescent="0.3">
      <c r="C22" s="2">
        <v>800000</v>
      </c>
      <c r="D22" s="13">
        <v>800007</v>
      </c>
      <c r="E22" s="30">
        <f t="shared" si="0"/>
        <v>16000.140000000001</v>
      </c>
      <c r="F22" s="11" t="str">
        <f t="shared" si="1"/>
        <v>NORMAL</v>
      </c>
      <c r="G22" s="14">
        <f t="shared" si="2"/>
        <v>816007.14</v>
      </c>
      <c r="J22" t="b">
        <v>1</v>
      </c>
    </row>
    <row r="23" spans="3:26" x14ac:dyDescent="0.25">
      <c r="J23" t="s">
        <v>26</v>
      </c>
    </row>
    <row r="25" spans="3:26" x14ac:dyDescent="0.25">
      <c r="D25" s="11"/>
      <c r="E25" s="33"/>
    </row>
    <row r="26" spans="3:26" x14ac:dyDescent="0.25">
      <c r="D26" s="12"/>
      <c r="E26" s="33"/>
    </row>
    <row r="27" spans="3:26" x14ac:dyDescent="0.25">
      <c r="D27" s="12"/>
      <c r="E27" s="33"/>
    </row>
    <row r="28" spans="3:26" x14ac:dyDescent="0.25">
      <c r="D28" s="12"/>
      <c r="E28" s="33"/>
    </row>
    <row r="29" spans="3:26" x14ac:dyDescent="0.25">
      <c r="D29" s="12"/>
      <c r="E29" s="33"/>
      <c r="V29" t="b">
        <v>1</v>
      </c>
      <c r="Z29" t="b">
        <v>0</v>
      </c>
    </row>
    <row r="30" spans="3:26" x14ac:dyDescent="0.25">
      <c r="D30" s="12"/>
      <c r="E30" s="33"/>
      <c r="V30" t="s">
        <v>31</v>
      </c>
      <c r="Z30" t="s">
        <v>32</v>
      </c>
    </row>
    <row r="31" spans="3:26" x14ac:dyDescent="0.25">
      <c r="D31" s="12"/>
      <c r="E31" s="33"/>
    </row>
    <row r="32" spans="3:26" x14ac:dyDescent="0.25">
      <c r="D32" s="12"/>
      <c r="E32" s="33"/>
      <c r="M32" t="b">
        <v>1</v>
      </c>
    </row>
    <row r="33" spans="4:20" x14ac:dyDescent="0.25">
      <c r="D33" s="12"/>
      <c r="E33" s="33"/>
      <c r="M33" t="s">
        <v>27</v>
      </c>
    </row>
    <row r="34" spans="4:20" ht="15.75" thickBot="1" x14ac:dyDescent="0.3">
      <c r="D34" s="13"/>
      <c r="E34" s="33"/>
    </row>
    <row r="35" spans="4:20" ht="15.75" thickBot="1" x14ac:dyDescent="0.3">
      <c r="D35" s="13"/>
      <c r="E35" s="33"/>
    </row>
    <row r="36" spans="4:20" ht="15.75" thickBot="1" x14ac:dyDescent="0.3">
      <c r="D36" s="13"/>
      <c r="E36" s="33"/>
    </row>
    <row r="37" spans="4:20" ht="15.75" thickBot="1" x14ac:dyDescent="0.3">
      <c r="D37" s="13"/>
      <c r="E37" s="33"/>
    </row>
    <row r="38" spans="4:20" ht="15.75" thickBot="1" x14ac:dyDescent="0.3">
      <c r="D38" s="13"/>
      <c r="E38" s="33"/>
    </row>
    <row r="39" spans="4:20" ht="15.75" thickBot="1" x14ac:dyDescent="0.3">
      <c r="D39" s="13"/>
      <c r="E39" s="33"/>
    </row>
    <row r="40" spans="4:20" ht="15.75" thickBot="1" x14ac:dyDescent="0.3">
      <c r="D40" s="13"/>
      <c r="E40" s="33"/>
    </row>
    <row r="41" spans="4:20" ht="15.75" thickBot="1" x14ac:dyDescent="0.3">
      <c r="D41" s="13"/>
      <c r="E41" s="33"/>
    </row>
    <row r="43" spans="4:20" x14ac:dyDescent="0.25">
      <c r="P43" t="b">
        <v>1</v>
      </c>
      <c r="T43" s="31" t="b">
        <v>0</v>
      </c>
    </row>
    <row r="44" spans="4:20" x14ac:dyDescent="0.25">
      <c r="P44" t="s">
        <v>28</v>
      </c>
      <c r="T44" s="32" t="s">
        <v>29</v>
      </c>
    </row>
  </sheetData>
  <mergeCells count="3">
    <mergeCell ref="C3:G3"/>
    <mergeCell ref="J1:K1"/>
    <mergeCell ref="M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Introducción Funcion Si anidado</vt:lpstr>
      <vt:lpstr>Si anidado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Profesores Ciencias Basicias e Ingenieria 02</dc:creator>
  <cp:lastModifiedBy>312A-35</cp:lastModifiedBy>
  <dcterms:created xsi:type="dcterms:W3CDTF">2017-08-22T21:53:28Z</dcterms:created>
  <dcterms:modified xsi:type="dcterms:W3CDTF">2018-10-20T17:43:33Z</dcterms:modified>
</cp:coreProperties>
</file>